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TRUNK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5" i="1"/>
  <c r="J14" i="1"/>
  <c r="J12" i="1"/>
  <c r="J10" i="1"/>
  <c r="J11" i="1" s="1"/>
  <c r="J8" i="1"/>
  <c r="J9" i="1" s="1"/>
  <c r="J6" i="1"/>
  <c r="J7" i="1" s="1"/>
  <c r="J4" i="1"/>
  <c r="J5" i="1" s="1"/>
  <c r="J2" i="1"/>
  <c r="J17" i="1" l="1"/>
  <c r="J13" i="1"/>
  <c r="J3" i="1"/>
</calcChain>
</file>

<file path=xl/sharedStrings.xml><?xml version="1.0" encoding="utf-8"?>
<sst xmlns="http://schemas.openxmlformats.org/spreadsheetml/2006/main" count="37" uniqueCount="28">
  <si>
    <t>DESCRIPTION</t>
  </si>
  <si>
    <t>STYLE</t>
  </si>
  <si>
    <t>COLOR</t>
  </si>
  <si>
    <t>S</t>
  </si>
  <si>
    <t>M</t>
  </si>
  <si>
    <t>L</t>
  </si>
  <si>
    <t>XL</t>
  </si>
  <si>
    <t>XXL</t>
  </si>
  <si>
    <t>TOTAL</t>
  </si>
  <si>
    <t xml:space="preserve">ATL: ATLANTIS </t>
  </si>
  <si>
    <t xml:space="preserve">CORE VOLLEY- SKY GRADIENT </t>
  </si>
  <si>
    <t>HYBRID VOLLEY- STRETCH</t>
  </si>
  <si>
    <t>CB5YSS95</t>
  </si>
  <si>
    <t>LOGO PIPING MODERN EURO</t>
  </si>
  <si>
    <t>CB5DN010</t>
  </si>
  <si>
    <t>BML: BLACK MULTI (PRINT)</t>
  </si>
  <si>
    <t>BLK:BLACK</t>
  </si>
  <si>
    <t>WHT:WHITE</t>
  </si>
  <si>
    <t>RED:RED</t>
  </si>
  <si>
    <t>CB4DNL09</t>
  </si>
  <si>
    <t>CB4DN010</t>
  </si>
  <si>
    <t>CB4DNB09</t>
  </si>
  <si>
    <t>CB4DNR09</t>
  </si>
  <si>
    <t>CK OUTLINE EURO</t>
  </si>
  <si>
    <t>SOLID INTENSE POWER MODERN EURO</t>
  </si>
  <si>
    <t>CORE MODERN EURO</t>
  </si>
  <si>
    <t>IMAGE</t>
  </si>
  <si>
    <t>Pictures and packinglist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</si>
</sst>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57152</xdr:colOff>
      <xdr:row>1</xdr:row>
      <xdr:rowOff>120650</xdr:rowOff>
    </xdr:from>
    <xdr:to>
      <xdr:col>2</xdr:col>
      <xdr:colOff>1682189</xdr:colOff>
      <xdr:row>1</xdr:row>
      <xdr:rowOff>1583690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DAB621E-47D0-76CF-B0A0-98AE831B8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0952" y="304800"/>
          <a:ext cx="1625037" cy="146304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177801</xdr:colOff>
      <xdr:row>3</xdr:row>
      <xdr:rowOff>158750</xdr:rowOff>
    </xdr:from>
    <xdr:to>
      <xdr:col>2</xdr:col>
      <xdr:colOff>1607482</xdr:colOff>
      <xdr:row>3</xdr:row>
      <xdr:rowOff>1621790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4276BD66-D11D-DB8D-C4B5-12A571D0E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11601" y="2216150"/>
          <a:ext cx="1429681" cy="146304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419101</xdr:colOff>
      <xdr:row>5</xdr:row>
      <xdr:rowOff>146050</xdr:rowOff>
    </xdr:from>
    <xdr:to>
      <xdr:col>2</xdr:col>
      <xdr:colOff>1699592</xdr:colOff>
      <xdr:row>5</xdr:row>
      <xdr:rowOff>1609090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1B476822-ED8D-CF5D-D7A1-F55B50DAA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52901" y="4076700"/>
          <a:ext cx="1280491" cy="1463040"/>
        </a:xfrm>
        <a:prstGeom prst="rect">
          <a:avLst/>
        </a:prstGeom>
      </xdr:spPr>
    </xdr:pic>
    <xdr:clientData/>
  </xdr:twoCellAnchor>
  <xdr:twoCellAnchor editAs="oneCell">
    <xdr:from>
      <xdr:col>2</xdr:col>
      <xdr:colOff>349250</xdr:colOff>
      <xdr:row>7</xdr:row>
      <xdr:rowOff>114300</xdr:rowOff>
    </xdr:from>
    <xdr:to>
      <xdr:col>2</xdr:col>
      <xdr:colOff>1698779</xdr:colOff>
      <xdr:row>7</xdr:row>
      <xdr:rowOff>1577340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81F7D985-7B66-FF1A-7808-7B2710A3F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83050" y="5918200"/>
          <a:ext cx="1349529" cy="1463040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323851</xdr:colOff>
      <xdr:row>9</xdr:row>
      <xdr:rowOff>146050</xdr:rowOff>
    </xdr:from>
    <xdr:to>
      <xdr:col>2</xdr:col>
      <xdr:colOff>1578546</xdr:colOff>
      <xdr:row>9</xdr:row>
      <xdr:rowOff>1609090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F76530A9-E82A-ED79-CFBD-B369F8094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57651" y="7823200"/>
          <a:ext cx="1254695" cy="1463040"/>
        </a:xfrm>
        <a:prstGeom prst="rect">
          <a:avLst/>
        </a:prstGeom>
      </xdr:spPr>
    </xdr:pic>
    <xdr:clientData/>
  </xdr:twoCellAnchor>
  <xdr:twoCellAnchor editAs="oneCell">
    <xdr:from>
      <xdr:col>2</xdr:col>
      <xdr:colOff>298450</xdr:colOff>
      <xdr:row>11</xdr:row>
      <xdr:rowOff>133350</xdr:rowOff>
    </xdr:from>
    <xdr:to>
      <xdr:col>2</xdr:col>
      <xdr:colOff>1596147</xdr:colOff>
      <xdr:row>11</xdr:row>
      <xdr:rowOff>1596390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FCBE95CC-47E5-A640-78D5-E1A620689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5F5F5"/>
            </a:clrFrom>
            <a:clrTo>
              <a:srgbClr val="F5F5F5">
                <a:alpha val="0"/>
              </a:srgbClr>
            </a:clrTo>
          </a:clrChange>
        </a:blip>
        <a:stretch>
          <a:fillRect/>
        </a:stretch>
      </xdr:blipFill>
      <xdr:spPr>
        <a:xfrm>
          <a:off x="4032250" y="9683750"/>
          <a:ext cx="1297697" cy="1463040"/>
        </a:xfrm>
        <a:prstGeom prst="rect">
          <a:avLst/>
        </a:prstGeom>
      </xdr:spPr>
    </xdr:pic>
    <xdr:clientData/>
  </xdr:twoCellAnchor>
  <xdr:twoCellAnchor editAs="oneCell">
    <xdr:from>
      <xdr:col>2</xdr:col>
      <xdr:colOff>139701</xdr:colOff>
      <xdr:row>13</xdr:row>
      <xdr:rowOff>146050</xdr:rowOff>
    </xdr:from>
    <xdr:to>
      <xdr:col>2</xdr:col>
      <xdr:colOff>1529306</xdr:colOff>
      <xdr:row>13</xdr:row>
      <xdr:rowOff>1609090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F95DA25A-A702-02AF-1364-D462904E3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873501" y="11569700"/>
          <a:ext cx="1389605" cy="1463040"/>
        </a:xfrm>
        <a:prstGeom prst="rect">
          <a:avLst/>
        </a:prstGeom>
      </xdr:spPr>
    </xdr:pic>
    <xdr:clientData/>
  </xdr:twoCellAnchor>
  <xdr:twoCellAnchor editAs="oneCell">
    <xdr:from>
      <xdr:col>2</xdr:col>
      <xdr:colOff>260351</xdr:colOff>
      <xdr:row>14</xdr:row>
      <xdr:rowOff>114300</xdr:rowOff>
    </xdr:from>
    <xdr:to>
      <xdr:col>2</xdr:col>
      <xdr:colOff>1438144</xdr:colOff>
      <xdr:row>14</xdr:row>
      <xdr:rowOff>1577340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43E2EE7C-3AFF-CD4B-9E5F-ECCA914D6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994151" y="13227050"/>
          <a:ext cx="1177793" cy="1463040"/>
        </a:xfrm>
        <a:prstGeom prst="rect">
          <a:avLst/>
        </a:prstGeom>
      </xdr:spPr>
    </xdr:pic>
    <xdr:clientData/>
  </xdr:twoCellAnchor>
  <xdr:twoCellAnchor editAs="oneCell">
    <xdr:from>
      <xdr:col>2</xdr:col>
      <xdr:colOff>292100</xdr:colOff>
      <xdr:row>15</xdr:row>
      <xdr:rowOff>114300</xdr:rowOff>
    </xdr:from>
    <xdr:to>
      <xdr:col>2</xdr:col>
      <xdr:colOff>1676663</xdr:colOff>
      <xdr:row>15</xdr:row>
      <xdr:rowOff>1577340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D5A99804-2BFB-346E-AB24-6E0382764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025900" y="14916150"/>
          <a:ext cx="1384563" cy="1463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selection activeCell="B2" sqref="B2"/>
    </sheetView>
  </sheetViews>
  <sheetFormatPr defaultColWidth="9.125" defaultRowHeight="14.25"/>
  <cols>
    <col min="1" max="1" width="42.625" style="1" bestFit="1" customWidth="1"/>
    <col min="2" max="2" width="10.625" style="1" bestFit="1" customWidth="1"/>
    <col min="3" max="3" width="25.625" style="1" customWidth="1"/>
    <col min="4" max="4" width="19.5" style="1" customWidth="1"/>
    <col min="5" max="16384" width="9.125" style="1"/>
  </cols>
  <sheetData>
    <row r="1" spans="1:10" ht="15">
      <c r="A1" s="3" t="s">
        <v>0</v>
      </c>
      <c r="B1" s="3" t="s">
        <v>1</v>
      </c>
      <c r="C1" s="3" t="s">
        <v>26</v>
      </c>
      <c r="D1" s="3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 ht="133.15" customHeight="1">
      <c r="A2" s="5" t="s">
        <v>10</v>
      </c>
      <c r="B2" s="5" t="s">
        <v>27</v>
      </c>
      <c r="C2" s="5"/>
      <c r="D2" s="5" t="s">
        <v>9</v>
      </c>
      <c r="E2" s="6">
        <v>166</v>
      </c>
      <c r="F2" s="6">
        <v>765</v>
      </c>
      <c r="G2" s="6">
        <v>949</v>
      </c>
      <c r="H2" s="6">
        <v>324</v>
      </c>
      <c r="I2" s="6">
        <v>101</v>
      </c>
      <c r="J2" s="6">
        <f>SUM(E2:I2)</f>
        <v>2305</v>
      </c>
    </row>
    <row r="3" spans="1:10" ht="15">
      <c r="A3" s="7"/>
      <c r="B3" s="7"/>
      <c r="C3" s="7"/>
      <c r="D3" s="7"/>
      <c r="E3" s="8"/>
      <c r="F3" s="8"/>
      <c r="G3" s="8"/>
      <c r="H3" s="8"/>
      <c r="I3" s="8"/>
      <c r="J3" s="8">
        <f>SUM(J2:J2)</f>
        <v>2305</v>
      </c>
    </row>
    <row r="4" spans="1:10" ht="133.15" customHeight="1">
      <c r="A4" s="5" t="s">
        <v>11</v>
      </c>
      <c r="B4" s="5" t="s">
        <v>12</v>
      </c>
      <c r="C4" s="5"/>
      <c r="D4" s="5" t="s">
        <v>9</v>
      </c>
      <c r="E4" s="6">
        <v>336</v>
      </c>
      <c r="F4" s="6">
        <v>1281</v>
      </c>
      <c r="G4" s="6">
        <v>1323</v>
      </c>
      <c r="H4" s="6">
        <v>542</v>
      </c>
      <c r="I4" s="6">
        <v>144</v>
      </c>
      <c r="J4" s="6">
        <f>SUM(E4:I4)</f>
        <v>3626</v>
      </c>
    </row>
    <row r="5" spans="1:10" ht="15">
      <c r="A5" s="7"/>
      <c r="B5" s="7"/>
      <c r="C5" s="7"/>
      <c r="D5" s="7"/>
      <c r="E5" s="8"/>
      <c r="F5" s="8"/>
      <c r="G5" s="8"/>
      <c r="H5" s="8"/>
      <c r="I5" s="8"/>
      <c r="J5" s="8">
        <f>SUM(J4:J4)</f>
        <v>3626</v>
      </c>
    </row>
    <row r="6" spans="1:10" ht="133.15" customHeight="1">
      <c r="A6" s="5" t="s">
        <v>25</v>
      </c>
      <c r="B6" s="5" t="s">
        <v>19</v>
      </c>
      <c r="C6" s="5"/>
      <c r="D6" s="5" t="s">
        <v>16</v>
      </c>
      <c r="E6" s="6">
        <v>207</v>
      </c>
      <c r="F6" s="6">
        <v>1127</v>
      </c>
      <c r="G6" s="6">
        <v>1087</v>
      </c>
      <c r="H6" s="6">
        <v>602</v>
      </c>
      <c r="I6" s="6">
        <v>482</v>
      </c>
      <c r="J6" s="6">
        <f>SUM(E6:I6)</f>
        <v>3505</v>
      </c>
    </row>
    <row r="7" spans="1:10" ht="15">
      <c r="A7" s="8"/>
      <c r="B7" s="8"/>
      <c r="C7" s="8"/>
      <c r="D7" s="8"/>
      <c r="E7" s="8"/>
      <c r="F7" s="8"/>
      <c r="G7" s="8"/>
      <c r="H7" s="8"/>
      <c r="I7" s="8"/>
      <c r="J7" s="8">
        <f>SUM(J6:J6)</f>
        <v>3505</v>
      </c>
    </row>
    <row r="8" spans="1:10" ht="133.15" customHeight="1">
      <c r="A8" s="5" t="s">
        <v>13</v>
      </c>
      <c r="B8" s="5" t="s">
        <v>20</v>
      </c>
      <c r="C8" s="5"/>
      <c r="D8" s="5" t="s">
        <v>16</v>
      </c>
      <c r="E8" s="6">
        <v>601</v>
      </c>
      <c r="F8" s="6">
        <v>1877</v>
      </c>
      <c r="G8" s="6">
        <v>1300</v>
      </c>
      <c r="H8" s="6">
        <v>550</v>
      </c>
      <c r="I8" s="6">
        <v>616</v>
      </c>
      <c r="J8" s="6">
        <f>SUM(E8:I8)</f>
        <v>4944</v>
      </c>
    </row>
    <row r="9" spans="1:10" ht="15">
      <c r="A9" s="8"/>
      <c r="B9" s="8"/>
      <c r="C9" s="8"/>
      <c r="D9" s="8"/>
      <c r="E9" s="8"/>
      <c r="F9" s="8"/>
      <c r="G9" s="8"/>
      <c r="H9" s="8"/>
      <c r="I9" s="8"/>
      <c r="J9" s="8">
        <f>SUM(J8:J8)</f>
        <v>4944</v>
      </c>
    </row>
    <row r="10" spans="1:10" ht="133.15" customHeight="1">
      <c r="A10" s="5" t="s">
        <v>13</v>
      </c>
      <c r="B10" s="5" t="s">
        <v>14</v>
      </c>
      <c r="C10" s="5"/>
      <c r="D10" s="5" t="s">
        <v>15</v>
      </c>
      <c r="E10" s="6">
        <v>224</v>
      </c>
      <c r="F10" s="6">
        <v>725</v>
      </c>
      <c r="G10" s="6">
        <v>931</v>
      </c>
      <c r="H10" s="6">
        <v>434</v>
      </c>
      <c r="I10" s="6">
        <v>190</v>
      </c>
      <c r="J10" s="6">
        <f>SUM(E10:I10)</f>
        <v>2504</v>
      </c>
    </row>
    <row r="11" spans="1:10" ht="15">
      <c r="A11" s="8"/>
      <c r="B11" s="8"/>
      <c r="C11" s="8"/>
      <c r="D11" s="8"/>
      <c r="E11" s="8"/>
      <c r="F11" s="8"/>
      <c r="G11" s="8"/>
      <c r="H11" s="8"/>
      <c r="I11" s="8"/>
      <c r="J11" s="8">
        <f>SUM(J10)</f>
        <v>2504</v>
      </c>
    </row>
    <row r="12" spans="1:10" ht="133.15" customHeight="1">
      <c r="A12" s="5" t="s">
        <v>24</v>
      </c>
      <c r="B12" s="5" t="s">
        <v>21</v>
      </c>
      <c r="C12" s="5"/>
      <c r="D12" s="5" t="s">
        <v>16</v>
      </c>
      <c r="E12" s="6">
        <v>1013</v>
      </c>
      <c r="F12" s="6">
        <v>3713</v>
      </c>
      <c r="G12" s="6">
        <v>3552</v>
      </c>
      <c r="H12" s="6">
        <v>2092</v>
      </c>
      <c r="I12" s="6">
        <v>824</v>
      </c>
      <c r="J12" s="6">
        <f>SUM(E12:I12)</f>
        <v>11194</v>
      </c>
    </row>
    <row r="13" spans="1:10" ht="15">
      <c r="A13" s="7"/>
      <c r="B13" s="7"/>
      <c r="C13" s="7"/>
      <c r="D13" s="7"/>
      <c r="E13" s="8"/>
      <c r="F13" s="8"/>
      <c r="G13" s="8"/>
      <c r="H13" s="8"/>
      <c r="I13" s="8"/>
      <c r="J13" s="8">
        <f>SUM(J12:J12)</f>
        <v>11194</v>
      </c>
    </row>
    <row r="14" spans="1:10" ht="133.15" customHeight="1">
      <c r="A14" s="5" t="s">
        <v>23</v>
      </c>
      <c r="B14" s="5" t="s">
        <v>22</v>
      </c>
      <c r="C14" s="5"/>
      <c r="D14" s="5" t="s">
        <v>18</v>
      </c>
      <c r="E14" s="6">
        <v>5</v>
      </c>
      <c r="F14" s="6">
        <v>581</v>
      </c>
      <c r="G14" s="6">
        <v>467</v>
      </c>
      <c r="H14" s="6">
        <v>134</v>
      </c>
      <c r="I14" s="6">
        <v>68</v>
      </c>
      <c r="J14" s="6">
        <f>SUM(E14:I14)</f>
        <v>1255</v>
      </c>
    </row>
    <row r="15" spans="1:10" ht="133.15" customHeight="1">
      <c r="A15" s="5" t="s">
        <v>23</v>
      </c>
      <c r="B15" s="5" t="s">
        <v>22</v>
      </c>
      <c r="C15" s="5"/>
      <c r="D15" s="5" t="s">
        <v>17</v>
      </c>
      <c r="E15" s="6">
        <v>81</v>
      </c>
      <c r="F15" s="6">
        <v>271</v>
      </c>
      <c r="G15" s="6">
        <v>462</v>
      </c>
      <c r="H15" s="6">
        <v>127</v>
      </c>
      <c r="I15" s="6">
        <v>71</v>
      </c>
      <c r="J15" s="6">
        <f>SUM(E15:I15)</f>
        <v>1012</v>
      </c>
    </row>
    <row r="16" spans="1:10" ht="133.15" customHeight="1">
      <c r="A16" s="5" t="s">
        <v>23</v>
      </c>
      <c r="B16" s="5" t="s">
        <v>22</v>
      </c>
      <c r="C16" s="5"/>
      <c r="D16" s="5" t="s">
        <v>16</v>
      </c>
      <c r="E16" s="6">
        <v>450</v>
      </c>
      <c r="F16" s="6">
        <v>1138</v>
      </c>
      <c r="G16" s="6">
        <v>1577</v>
      </c>
      <c r="H16" s="6">
        <v>814</v>
      </c>
      <c r="I16" s="6">
        <v>443</v>
      </c>
      <c r="J16" s="6">
        <f>SUM(E16:I16)</f>
        <v>4422</v>
      </c>
    </row>
    <row r="17" spans="1:10" ht="15">
      <c r="A17" s="7"/>
      <c r="B17" s="7"/>
      <c r="C17" s="7"/>
      <c r="D17" s="7"/>
      <c r="E17" s="8"/>
      <c r="F17" s="8"/>
      <c r="G17" s="8"/>
      <c r="H17" s="8"/>
      <c r="I17" s="8"/>
      <c r="J17" s="8">
        <f>SUM(J14:J16)</f>
        <v>6689</v>
      </c>
    </row>
    <row r="18" spans="1:10">
      <c r="B18" s="2"/>
      <c r="C18" s="2"/>
      <c r="D18" s="2"/>
    </row>
    <row r="19" spans="1:10">
      <c r="B19" s="2"/>
      <c r="C19" s="2"/>
      <c r="D19" s="2"/>
    </row>
    <row r="20" spans="1:10">
      <c r="B20" s="2"/>
      <c r="C20" s="2"/>
      <c r="D20" s="2"/>
    </row>
    <row r="21" spans="1:10">
      <c r="B21" s="2"/>
      <c r="C21" s="2"/>
      <c r="D21" s="2"/>
    </row>
    <row r="22" spans="1:10">
      <c r="B22" s="2"/>
      <c r="C22" s="2"/>
      <c r="D22" s="2"/>
    </row>
    <row r="23" spans="1:10">
      <c r="B23" s="2"/>
      <c r="C23" s="2"/>
      <c r="D23" s="2"/>
    </row>
    <row r="24" spans="1:10">
      <c r="B24" s="2"/>
      <c r="C24" s="2"/>
      <c r="D24" s="2"/>
    </row>
    <row r="25" spans="1:10">
      <c r="B25" s="2"/>
      <c r="C25" s="2"/>
      <c r="D25" s="2"/>
    </row>
    <row r="26" spans="1:10">
      <c r="B26" s="2"/>
      <c r="C26" s="2"/>
      <c r="D26" s="2"/>
    </row>
    <row r="27" spans="1:10">
      <c r="B27" s="2"/>
      <c r="C27" s="2"/>
      <c r="D27" s="2"/>
    </row>
    <row r="28" spans="1:10">
      <c r="B28" s="2"/>
      <c r="C28" s="2"/>
      <c r="D28" s="2"/>
    </row>
    <row r="29" spans="1:10">
      <c r="B29" s="2"/>
      <c r="C29" s="2"/>
      <c r="D29" s="2"/>
    </row>
    <row r="30" spans="1:10">
      <c r="B30" s="2"/>
      <c r="C30" s="2"/>
      <c r="D30" s="2"/>
    </row>
    <row r="31" spans="1:10">
      <c r="B31" s="2"/>
      <c r="C31" s="2"/>
      <c r="D31" s="2"/>
    </row>
    <row r="32" spans="1:10">
      <c r="B32" s="2"/>
      <c r="C32" s="2"/>
      <c r="D32" s="2"/>
    </row>
    <row r="33" spans="2:4">
      <c r="B33" s="2"/>
      <c r="C33" s="2"/>
      <c r="D33" s="2"/>
    </row>
    <row r="34" spans="2:4">
      <c r="B34" s="2"/>
      <c r="C34" s="2"/>
      <c r="D34" s="2"/>
    </row>
    <row r="35" spans="2:4">
      <c r="B35" s="2"/>
      <c r="C35" s="2"/>
      <c r="D35" s="2"/>
    </row>
    <row r="36" spans="2:4">
      <c r="B36" s="2"/>
      <c r="C36" s="2"/>
      <c r="D36" s="2"/>
    </row>
    <row r="37" spans="2:4">
      <c r="B37" s="2"/>
      <c r="C37" s="2"/>
      <c r="D37" s="2"/>
    </row>
    <row r="38" spans="2:4">
      <c r="B38" s="2"/>
      <c r="C38" s="2"/>
      <c r="D38" s="2"/>
    </row>
    <row r="39" spans="2:4">
      <c r="B39" s="2"/>
      <c r="C39" s="2"/>
      <c r="D39" s="2"/>
    </row>
    <row r="40" spans="2:4">
      <c r="B40" s="2"/>
      <c r="C40" s="2"/>
      <c r="D40" s="2"/>
    </row>
  </sheetData>
  <pageMargins left="0.7" right="0.7" top="0.75" bottom="0.75" header="0.3" footer="0.3"/>
  <pageSetup paperSize="11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TRUNKS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cp:lastPrinted>2025-08-05T17:05:07Z</cp:lastPrinted>
  <dcterms:created xsi:type="dcterms:W3CDTF">2025-07-30T18:21:25Z</dcterms:created>
  <dcterms:modified xsi:type="dcterms:W3CDTF">2026-05-04T09:19:56Z</dcterms:modified>
  <cp:category/>
</cp:coreProperties>
</file>